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7055" windowHeight="75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5" i="1"/>
  <c r="E16"/>
  <c r="E17"/>
  <c r="E19"/>
  <c r="E22"/>
  <c r="E24"/>
  <c r="D14"/>
  <c r="D18"/>
  <c r="D21"/>
  <c r="D23"/>
  <c r="E23" l="1"/>
  <c r="D13"/>
  <c r="C14"/>
  <c r="E14" s="1"/>
  <c r="C21"/>
  <c r="E21" s="1"/>
  <c r="C23"/>
  <c r="D12" l="1"/>
  <c r="C18"/>
  <c r="C13" l="1"/>
  <c r="E13" s="1"/>
  <c r="E18"/>
  <c r="C12" l="1"/>
  <c r="E12" s="1"/>
</calcChain>
</file>

<file path=xl/sharedStrings.xml><?xml version="1.0" encoding="utf-8"?>
<sst xmlns="http://schemas.openxmlformats.org/spreadsheetml/2006/main" count="34" uniqueCount="34">
  <si>
    <t>2 00 00000 00 0000 000</t>
  </si>
  <si>
    <t>Безвозмездные поступления</t>
  </si>
  <si>
    <t>2 02 00000 00 0000 000</t>
  </si>
  <si>
    <t>Безвозмездные поступления из бюджетов других уровней</t>
  </si>
  <si>
    <t>Субвенции от других бюджетов бюджетной системы Российской Федерации</t>
  </si>
  <si>
    <t>Субвенции на осуществление государственных полномочий по образованию и организации деятельности административных комиссий</t>
  </si>
  <si>
    <t>тыс. руб.</t>
  </si>
  <si>
    <t>Субсидии на 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</si>
  <si>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Субсидии от других бюджетов бюджетной системы Российской Федерации</t>
  </si>
  <si>
    <t>2 02 29999 10 0000 151</t>
  </si>
  <si>
    <t xml:space="preserve"> 2 02 30024 10 0000 151</t>
  </si>
  <si>
    <t>2 02 30000 00 0000 151</t>
  </si>
  <si>
    <t xml:space="preserve"> 2 02 20000 00 0000 151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</si>
  <si>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</si>
  <si>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</si>
  <si>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</si>
  <si>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2 19 60010 10 0000 151</t>
  </si>
  <si>
    <t>2 02 40000 10 0000 151</t>
  </si>
  <si>
    <t>2 02 49999 10 0000 151</t>
  </si>
  <si>
    <t>Иные межбюджетные трансферты на поощрение победителей краевого конкурса на звание "Лучший орган территориального общественного самоуправления"</t>
  </si>
  <si>
    <t>Иные межбюджетные трансферты</t>
  </si>
  <si>
    <t>2 02 25558 10 0000 151</t>
  </si>
  <si>
    <t>Субсидии на обеспечение развития и укрепления материально-технической базы муниципальных домов культуры, поддержку творческой деятельност муниципальных театров в городах с численностью населения до 300 тыс. человек (Обеспечение и укрепление материально-технической базы муниципальных домов культуры</t>
  </si>
  <si>
    <t xml:space="preserve">Cубсидии  на проведение мероприятий по подключению общедоступных библиотек, находящихся в муниципальной собственности, к сети «Интернет» и развитию системы библиотечного дела с учетом задачи расширения информационных технологий и оцифровки» </t>
  </si>
  <si>
    <t xml:space="preserve"> 2 02 25519 10 0000 151 </t>
  </si>
  <si>
    <t xml:space="preserve">            Брюховецкого сельского поселения</t>
  </si>
  <si>
    <t xml:space="preserve">      к решению Совета</t>
  </si>
  <si>
    <t xml:space="preserve">       ПРИЛОЖЕНИЕ №  2</t>
  </si>
  <si>
    <t xml:space="preserve">       Брюховецкого района</t>
  </si>
  <si>
    <t xml:space="preserve">      от ___________ № ________</t>
  </si>
  <si>
    <t xml:space="preserve">% исполнения </t>
  </si>
  <si>
    <t>Утверждено на 2017 год, тыс. руб.</t>
  </si>
  <si>
    <t>Исполнено за 2017 год, тыс. руб.</t>
  </si>
  <si>
    <t>Безвозмездные поступления из бюджетов других уровней в бюджет Брюховецкого сельского поселения Брюховецкого района               в 2017 году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</si>
</sst>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5" fillId="0" borderId="1" xfId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topLeftCell="A11" workbookViewId="0">
      <selection activeCell="D22" sqref="D22"/>
    </sheetView>
  </sheetViews>
  <sheetFormatPr defaultRowHeight="15"/>
  <cols>
    <col min="1" max="1" width="23.28515625" customWidth="1"/>
    <col min="2" max="2" width="30.5703125" customWidth="1"/>
    <col min="3" max="3" width="12.7109375" customWidth="1"/>
    <col min="4" max="4" width="11.5703125" customWidth="1"/>
    <col min="5" max="5" width="7" customWidth="1"/>
  </cols>
  <sheetData>
    <row r="1" spans="1:5" ht="7.5" customHeight="1">
      <c r="B1" s="3"/>
      <c r="C1" s="3"/>
    </row>
    <row r="2" spans="1:5" ht="17.25" customHeight="1">
      <c r="B2" s="36" t="s">
        <v>27</v>
      </c>
      <c r="C2" s="36"/>
      <c r="D2" s="37"/>
      <c r="E2" s="37"/>
    </row>
    <row r="3" spans="1:5" ht="15.75" customHeight="1">
      <c r="B3" s="36" t="s">
        <v>26</v>
      </c>
      <c r="C3" s="36"/>
      <c r="D3" s="37"/>
      <c r="E3" s="37"/>
    </row>
    <row r="4" spans="1:5" ht="18" customHeight="1">
      <c r="B4" s="36" t="s">
        <v>25</v>
      </c>
      <c r="C4" s="36"/>
      <c r="D4" s="37"/>
      <c r="E4" s="37"/>
    </row>
    <row r="5" spans="1:5" ht="15.75" customHeight="1">
      <c r="B5" s="36" t="s">
        <v>28</v>
      </c>
      <c r="C5" s="36"/>
      <c r="D5" s="37"/>
      <c r="E5" s="37"/>
    </row>
    <row r="6" spans="1:5" ht="16.5" customHeight="1">
      <c r="B6" s="36" t="s">
        <v>29</v>
      </c>
      <c r="C6" s="38"/>
      <c r="D6" s="37"/>
      <c r="E6" s="37"/>
    </row>
    <row r="7" spans="1:5">
      <c r="B7" s="3"/>
      <c r="C7" s="3"/>
    </row>
    <row r="8" spans="1:5" ht="18.75">
      <c r="B8" s="4"/>
      <c r="C8" s="4"/>
    </row>
    <row r="9" spans="1:5" ht="54" customHeight="1">
      <c r="A9" s="39" t="s">
        <v>33</v>
      </c>
      <c r="B9" s="39"/>
      <c r="C9" s="39"/>
      <c r="D9" s="37"/>
      <c r="E9" s="37"/>
    </row>
    <row r="10" spans="1:5" ht="18.75">
      <c r="C10" s="43" t="s">
        <v>6</v>
      </c>
      <c r="D10" s="44"/>
      <c r="E10" s="44"/>
    </row>
    <row r="11" spans="1:5" ht="63.75" customHeight="1">
      <c r="A11" s="2"/>
      <c r="B11" s="2"/>
      <c r="C11" s="1" t="s">
        <v>31</v>
      </c>
      <c r="D11" s="29" t="s">
        <v>32</v>
      </c>
      <c r="E11" s="29" t="s">
        <v>30</v>
      </c>
    </row>
    <row r="12" spans="1:5" ht="31.5">
      <c r="A12" s="7" t="s">
        <v>0</v>
      </c>
      <c r="B12" s="22" t="s">
        <v>1</v>
      </c>
      <c r="C12" s="17">
        <f>C13+C23</f>
        <v>10629.7</v>
      </c>
      <c r="D12" s="17">
        <f>D13+D23</f>
        <v>10579.7</v>
      </c>
      <c r="E12" s="30">
        <f>D12/C12*100</f>
        <v>99.529619838753675</v>
      </c>
    </row>
    <row r="13" spans="1:5" ht="37.5" customHeight="1">
      <c r="A13" s="6" t="s">
        <v>2</v>
      </c>
      <c r="B13" s="23" t="s">
        <v>3</v>
      </c>
      <c r="C13" s="18">
        <f>C14+C18+C21</f>
        <v>10947.900000000001</v>
      </c>
      <c r="D13" s="18">
        <f>D14+D18+D21</f>
        <v>10897.900000000001</v>
      </c>
      <c r="E13" s="21">
        <f t="shared" ref="E13:E24" si="0">D13/C13*100</f>
        <v>99.543291407484531</v>
      </c>
    </row>
    <row r="14" spans="1:5" ht="64.5" customHeight="1">
      <c r="A14" s="8" t="s">
        <v>12</v>
      </c>
      <c r="B14" s="24" t="s">
        <v>8</v>
      </c>
      <c r="C14" s="17">
        <f>C15+C16+C17</f>
        <v>10640.300000000001</v>
      </c>
      <c r="D14" s="17">
        <f>D15+D16+D17</f>
        <v>10590.300000000001</v>
      </c>
      <c r="E14" s="30">
        <f t="shared" si="0"/>
        <v>99.530088437356085</v>
      </c>
    </row>
    <row r="15" spans="1:5" ht="127.5" customHeight="1">
      <c r="A15" s="9" t="s">
        <v>9</v>
      </c>
      <c r="B15" s="25" t="s">
        <v>7</v>
      </c>
      <c r="C15" s="18">
        <v>9241.1</v>
      </c>
      <c r="D15" s="20">
        <v>9191.1</v>
      </c>
      <c r="E15" s="21">
        <f t="shared" si="0"/>
        <v>99.458938870913641</v>
      </c>
    </row>
    <row r="16" spans="1:5" ht="206.25" customHeight="1">
      <c r="A16" s="14" t="s">
        <v>21</v>
      </c>
      <c r="B16" s="25" t="s">
        <v>22</v>
      </c>
      <c r="C16" s="18">
        <v>1350</v>
      </c>
      <c r="D16" s="21">
        <v>1350</v>
      </c>
      <c r="E16" s="21">
        <f t="shared" si="0"/>
        <v>100</v>
      </c>
    </row>
    <row r="17" spans="1:5" ht="180.75" customHeight="1">
      <c r="A17" s="15" t="s">
        <v>24</v>
      </c>
      <c r="B17" s="16" t="s">
        <v>23</v>
      </c>
      <c r="C17" s="18">
        <v>49.2</v>
      </c>
      <c r="D17" s="20">
        <v>49.2</v>
      </c>
      <c r="E17" s="21">
        <f t="shared" si="0"/>
        <v>100</v>
      </c>
    </row>
    <row r="18" spans="1:5" ht="68.25" customHeight="1">
      <c r="A18" s="5" t="s">
        <v>11</v>
      </c>
      <c r="B18" s="26" t="s">
        <v>4</v>
      </c>
      <c r="C18" s="19">
        <f>C19</f>
        <v>7.6</v>
      </c>
      <c r="D18" s="19">
        <f>D19</f>
        <v>7.6</v>
      </c>
      <c r="E18" s="21">
        <f t="shared" si="0"/>
        <v>100</v>
      </c>
    </row>
    <row r="19" spans="1:5" ht="52.15" customHeight="1">
      <c r="A19" s="40" t="s">
        <v>10</v>
      </c>
      <c r="B19" s="41" t="s">
        <v>5</v>
      </c>
      <c r="C19" s="42">
        <v>7.6</v>
      </c>
      <c r="D19" s="32">
        <v>7.6</v>
      </c>
      <c r="E19" s="34">
        <f t="shared" si="0"/>
        <v>100</v>
      </c>
    </row>
    <row r="20" spans="1:5" ht="32.25" customHeight="1">
      <c r="A20" s="40"/>
      <c r="B20" s="41"/>
      <c r="C20" s="42"/>
      <c r="D20" s="33"/>
      <c r="E20" s="35"/>
    </row>
    <row r="21" spans="1:5" ht="31.5" customHeight="1">
      <c r="A21" s="13" t="s">
        <v>17</v>
      </c>
      <c r="B21" s="24" t="s">
        <v>20</v>
      </c>
      <c r="C21" s="17">
        <f>C22</f>
        <v>300</v>
      </c>
      <c r="D21" s="17">
        <f>D22</f>
        <v>300</v>
      </c>
      <c r="E21" s="30">
        <f t="shared" si="0"/>
        <v>100</v>
      </c>
    </row>
    <row r="22" spans="1:5" ht="110.25" customHeight="1">
      <c r="A22" s="12" t="s">
        <v>18</v>
      </c>
      <c r="B22" s="27" t="s">
        <v>19</v>
      </c>
      <c r="C22" s="18">
        <v>300</v>
      </c>
      <c r="D22" s="21">
        <v>300</v>
      </c>
      <c r="E22" s="21">
        <f t="shared" si="0"/>
        <v>100</v>
      </c>
    </row>
    <row r="23" spans="1:5" ht="94.5" customHeight="1">
      <c r="A23" s="10" t="s">
        <v>13</v>
      </c>
      <c r="B23" s="24" t="s">
        <v>14</v>
      </c>
      <c r="C23" s="31">
        <f>C24</f>
        <v>-318.2</v>
      </c>
      <c r="D23" s="31">
        <f>D24</f>
        <v>-318.2</v>
      </c>
      <c r="E23" s="30">
        <f t="shared" si="0"/>
        <v>100</v>
      </c>
    </row>
    <row r="24" spans="1:5" ht="96" customHeight="1">
      <c r="A24" s="11" t="s">
        <v>16</v>
      </c>
      <c r="B24" s="28" t="s">
        <v>15</v>
      </c>
      <c r="C24" s="20">
        <v>-318.2</v>
      </c>
      <c r="D24" s="20">
        <v>-318.2</v>
      </c>
      <c r="E24" s="21">
        <f t="shared" si="0"/>
        <v>100</v>
      </c>
    </row>
  </sheetData>
  <mergeCells count="12">
    <mergeCell ref="D19:D20"/>
    <mergeCell ref="E19:E20"/>
    <mergeCell ref="B2:E2"/>
    <mergeCell ref="B3:E3"/>
    <mergeCell ref="B4:E4"/>
    <mergeCell ref="B5:E5"/>
    <mergeCell ref="B6:E6"/>
    <mergeCell ref="A9:E9"/>
    <mergeCell ref="A19:A20"/>
    <mergeCell ref="B19:B20"/>
    <mergeCell ref="C19:C20"/>
    <mergeCell ref="C10:E10"/>
  </mergeCells>
  <pageMargins left="1.1811023622047245" right="0.39370078740157483" top="0.78740157480314965" bottom="0.78740157480314965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Оксана</cp:lastModifiedBy>
  <cp:lastPrinted>2018-05-15T10:09:51Z</cp:lastPrinted>
  <dcterms:created xsi:type="dcterms:W3CDTF">2013-02-06T06:20:36Z</dcterms:created>
  <dcterms:modified xsi:type="dcterms:W3CDTF">2018-05-15T10:10:00Z</dcterms:modified>
</cp:coreProperties>
</file>